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<sst xmlns="http://schemas.openxmlformats.org/spreadsheetml/2006/main" count="36" uniqueCount="25">
  <si>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DENUMIRE CLIENT:</t>
  </si>
  <si>
    <t>ANTREPRIZA BOD</t>
  </si>
  <si>
    <t>NR CRT</t>
  </si>
  <si>
    <t>DENUMIRE PRODUS</t>
  </si>
  <si>
    <t xml:space="preserve">U.M. </t>
  </si>
  <si>
    <t>AMBALAJ</t>
  </si>
  <si>
    <t>CANTITATE</t>
  </si>
  <si>
    <t>PRET UNITAR (fara TVA)</t>
  </si>
  <si>
    <t>VALOARE (fara TVA)</t>
  </si>
  <si>
    <t>disc %</t>
  </si>
  <si>
    <t>Venzar 500 SC</t>
  </si>
  <si>
    <t>L</t>
  </si>
  <si>
    <t>5 l</t>
  </si>
  <si>
    <t>FRONTIER forte</t>
  </si>
  <si>
    <t>BELVEDERE forte</t>
  </si>
  <si>
    <t>BETANAL EXPERT</t>
  </si>
  <si>
    <t>LONTREL</t>
  </si>
  <si>
    <t>l</t>
  </si>
  <si>
    <t>5l</t>
  </si>
  <si>
    <t>LEOPARD</t>
  </si>
  <si>
    <t>Topsin 70 WG</t>
  </si>
  <si>
    <t>Sfera</t>
  </si>
  <si>
    <t>TOTAL FARA TVA</t>
  </si>
  <si>
    <t>PESTICIDE</t>
  </si>
  <si>
    <t>SC PLANTAGRO COM SRL (tel 0756.013.225 LAURA 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</si>
</sst>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6"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2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24" borderId="10" xfId="0" applyFont="1" applyFill="1" applyBorder="1" applyAlignment="1" applyProtection="1">
      <alignment/>
      <protection locked="0"/>
    </xf>
    <xf numFmtId="4" fontId="5" fillId="24" borderId="10" xfId="0" applyNumberFormat="1" applyFont="1" applyFill="1" applyBorder="1" applyAlignment="1" applyProtection="1">
      <alignment/>
      <protection locked="0"/>
    </xf>
    <xf numFmtId="4" fontId="5" fillId="24" borderId="11" xfId="0" applyNumberFormat="1" applyFont="1" applyFill="1" applyBorder="1" applyAlignment="1" applyProtection="1">
      <alignment/>
      <protection locked="0"/>
    </xf>
    <xf numFmtId="4" fontId="5" fillId="24" borderId="11" xfId="0" applyNumberFormat="1" applyFont="1" applyFill="1" applyBorder="1" applyAlignment="1" applyProtection="1">
      <alignment/>
      <protection/>
    </xf>
    <xf numFmtId="4" fontId="6" fillId="24" borderId="11" xfId="0" applyNumberFormat="1" applyFont="1" applyFill="1" applyBorder="1" applyAlignment="1" applyProtection="1">
      <alignment/>
      <protection locked="0"/>
    </xf>
    <xf numFmtId="0" fontId="5" fillId="24" borderId="12" xfId="0" applyFont="1" applyFill="1" applyBorder="1" applyAlignment="1" applyProtection="1">
      <alignment/>
      <protection locked="0"/>
    </xf>
    <xf numFmtId="0" fontId="5" fillId="24" borderId="11" xfId="0" applyFont="1" applyFill="1" applyBorder="1" applyAlignment="1" applyProtection="1">
      <alignment/>
      <protection locked="0"/>
    </xf>
    <xf numFmtId="4" fontId="5" fillId="24" borderId="11" xfId="0" applyNumberFormat="1" applyFont="1" applyFill="1" applyBorder="1" applyAlignment="1" applyProtection="1">
      <alignment/>
      <protection locked="0"/>
    </xf>
    <xf numFmtId="4" fontId="4" fillId="24" borderId="11" xfId="0" applyNumberFormat="1" applyFont="1" applyFill="1" applyBorder="1" applyAlignment="1" applyProtection="1">
      <alignment/>
      <protection/>
    </xf>
    <xf numFmtId="4" fontId="4" fillId="24" borderId="13" xfId="0" applyNumberFormat="1" applyFont="1" applyFill="1" applyBorder="1" applyAlignment="1" applyProtection="1">
      <alignment horizontal="center"/>
      <protection locked="0"/>
    </xf>
    <xf numFmtId="4" fontId="4" fillId="24" borderId="11" xfId="0" applyNumberFormat="1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1" fillId="24" borderId="14" xfId="0" applyFont="1" applyFill="1" applyBorder="1" applyAlignment="1" applyProtection="1">
      <alignment horizontal="center"/>
      <protection locked="0"/>
    </xf>
    <xf numFmtId="0" fontId="2" fillId="24" borderId="14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 vertical="center" textRotation="90" wrapText="1"/>
      <protection locked="0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4" fillId="24" borderId="11" xfId="0" applyFont="1" applyFill="1" applyBorder="1" applyAlignment="1" applyProtection="1">
      <alignment horizontal="center" wrapText="1"/>
      <protection locked="0"/>
    </xf>
    <xf numFmtId="1" fontId="5" fillId="24" borderId="11" xfId="0" applyNumberFormat="1" applyFont="1" applyFill="1" applyBorder="1" applyAlignment="1" applyProtection="1">
      <alignment/>
      <protection locked="0"/>
    </xf>
    <xf numFmtId="0" fontId="6" fillId="24" borderId="15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 applyProtection="1">
      <alignment horizontal="center"/>
      <protection locked="0"/>
    </xf>
    <xf numFmtId="4" fontId="4" fillId="24" borderId="11" xfId="0" applyNumberFormat="1" applyFont="1" applyFill="1" applyBorder="1" applyAlignment="1" applyProtection="1">
      <alignment/>
      <protection locked="0"/>
    </xf>
    <xf numFmtId="0" fontId="6" fillId="24" borderId="16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 applyProtection="1">
      <alignment horizontal="left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 locked="0"/>
    </xf>
    <xf numFmtId="1" fontId="5" fillId="24" borderId="17" xfId="0" applyNumberFormat="1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 horizontal="left"/>
      <protection locked="0"/>
    </xf>
    <xf numFmtId="0" fontId="7" fillId="24" borderId="17" xfId="0" applyFont="1" applyFill="1" applyBorder="1" applyAlignment="1" applyProtection="1">
      <alignment horizontal="center" vertical="center" wrapText="1"/>
      <protection locked="0"/>
    </xf>
    <xf numFmtId="0" fontId="5" fillId="24" borderId="11" xfId="0" applyFont="1" applyFill="1" applyBorder="1" applyAlignment="1" applyProtection="1">
      <alignment/>
      <protection locked="0"/>
    </xf>
    <xf numFmtId="0" fontId="5" fillId="24" borderId="11" xfId="0" applyFont="1" applyFill="1" applyBorder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4" fontId="4" fillId="24" borderId="0" xfId="0" applyNumberFormat="1" applyFont="1" applyFill="1" applyAlignment="1" applyProtection="1">
      <alignment/>
      <protection locked="0"/>
    </xf>
    <xf numFmtId="0" fontId="25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">
      <selection activeCell="C15" sqref="C15"/>
    </sheetView>
  </sheetViews>
  <sheetFormatPr defaultColWidth="9.140625" defaultRowHeight="15"/>
  <cols>
    <col min="1" max="2" width="9.140625" style="12" customWidth="1"/>
    <col min="3" max="3" width="22.00390625" style="12" customWidth="1"/>
    <col min="4" max="7" width="9.140625" style="12" customWidth="1"/>
    <col min="8" max="8" width="15.7109375" style="12" customWidth="1"/>
    <col min="9" max="16384" width="9.140625" style="12" customWidth="1"/>
  </cols>
  <sheetData>
    <row r="1" ht="21">
      <c r="B1" s="34" t="s">
        <v>24</v>
      </c>
    </row>
    <row r="3" spans="1:9" ht="21">
      <c r="A3" s="13" t="s">
        <v>0</v>
      </c>
      <c r="B3" s="13"/>
      <c r="C3" s="13"/>
      <c r="D3" s="14" t="s">
        <v>1</v>
      </c>
      <c r="E3" s="14"/>
      <c r="F3" s="14"/>
      <c r="G3" s="14"/>
      <c r="H3" s="14"/>
      <c r="I3" s="14"/>
    </row>
    <row r="4" spans="1:9" ht="60">
      <c r="A4" s="15" t="s">
        <v>23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7" t="s">
        <v>9</v>
      </c>
    </row>
    <row r="5" spans="1:9" ht="24.75" customHeight="1" thickBot="1">
      <c r="A5" s="15"/>
      <c r="B5" s="18">
        <v>1</v>
      </c>
      <c r="C5" s="19" t="s">
        <v>10</v>
      </c>
      <c r="D5" s="20" t="s">
        <v>11</v>
      </c>
      <c r="E5" s="1" t="s">
        <v>12</v>
      </c>
      <c r="F5" s="2">
        <v>2000</v>
      </c>
      <c r="G5" s="3">
        <v>194</v>
      </c>
      <c r="H5" s="4">
        <f>F5*G5</f>
        <v>388000</v>
      </c>
      <c r="I5" s="21">
        <v>36</v>
      </c>
    </row>
    <row r="6" spans="1:9" ht="24.75" customHeight="1">
      <c r="A6" s="15"/>
      <c r="B6" s="18">
        <f>B5+1</f>
        <v>2</v>
      </c>
      <c r="C6" s="22" t="s">
        <v>13</v>
      </c>
      <c r="D6" s="20" t="s">
        <v>11</v>
      </c>
      <c r="E6" s="1" t="s">
        <v>11</v>
      </c>
      <c r="F6" s="2">
        <v>2000</v>
      </c>
      <c r="G6" s="5">
        <v>146</v>
      </c>
      <c r="H6" s="4">
        <f aca="true" t="shared" si="0" ref="H6:H12">F6*G6</f>
        <v>292000</v>
      </c>
      <c r="I6" s="21">
        <v>38</v>
      </c>
    </row>
    <row r="7" spans="1:9" ht="24.75" customHeight="1">
      <c r="A7" s="15"/>
      <c r="B7" s="18">
        <f>B6+1</f>
        <v>3</v>
      </c>
      <c r="C7" s="23" t="s">
        <v>14</v>
      </c>
      <c r="D7" s="20" t="s">
        <v>11</v>
      </c>
      <c r="E7" s="1" t="s">
        <v>12</v>
      </c>
      <c r="F7" s="2">
        <v>2000</v>
      </c>
      <c r="G7" s="5">
        <v>231</v>
      </c>
      <c r="H7" s="4">
        <f t="shared" si="0"/>
        <v>462000</v>
      </c>
      <c r="I7" s="21">
        <v>37</v>
      </c>
    </row>
    <row r="8" spans="1:9" ht="24.75" customHeight="1">
      <c r="A8" s="15"/>
      <c r="B8" s="18">
        <v>4</v>
      </c>
      <c r="C8" s="24" t="s">
        <v>15</v>
      </c>
      <c r="D8" s="20" t="s">
        <v>11</v>
      </c>
      <c r="E8" s="1" t="s">
        <v>12</v>
      </c>
      <c r="F8" s="2">
        <v>2000</v>
      </c>
      <c r="G8" s="5">
        <v>218</v>
      </c>
      <c r="H8" s="4">
        <f t="shared" si="0"/>
        <v>436000</v>
      </c>
      <c r="I8" s="21">
        <v>35</v>
      </c>
    </row>
    <row r="9" spans="1:9" ht="24.75" customHeight="1">
      <c r="A9" s="15"/>
      <c r="B9" s="18">
        <v>5</v>
      </c>
      <c r="C9" s="25" t="s">
        <v>16</v>
      </c>
      <c r="D9" s="20" t="s">
        <v>17</v>
      </c>
      <c r="E9" s="1" t="s">
        <v>18</v>
      </c>
      <c r="F9" s="2">
        <v>600</v>
      </c>
      <c r="G9" s="3">
        <v>582.8</v>
      </c>
      <c r="H9" s="4">
        <f t="shared" si="0"/>
        <v>349680</v>
      </c>
      <c r="I9" s="21">
        <v>39</v>
      </c>
    </row>
    <row r="10" spans="1:9" ht="24.75" customHeight="1">
      <c r="A10" s="15"/>
      <c r="B10" s="18">
        <v>6</v>
      </c>
      <c r="C10" s="25" t="s">
        <v>19</v>
      </c>
      <c r="D10" s="20" t="s">
        <v>17</v>
      </c>
      <c r="E10" s="1" t="s">
        <v>17</v>
      </c>
      <c r="F10" s="2">
        <v>2000</v>
      </c>
      <c r="G10" s="3">
        <v>106</v>
      </c>
      <c r="H10" s="4">
        <f t="shared" si="0"/>
        <v>212000</v>
      </c>
      <c r="I10" s="21">
        <v>45</v>
      </c>
    </row>
    <row r="11" spans="1:9" ht="24.75" customHeight="1">
      <c r="A11" s="15"/>
      <c r="B11" s="26">
        <v>7</v>
      </c>
      <c r="C11" s="27" t="s">
        <v>20</v>
      </c>
      <c r="D11" s="28" t="s">
        <v>17</v>
      </c>
      <c r="E11" s="6" t="s">
        <v>11</v>
      </c>
      <c r="F11" s="2">
        <v>1000</v>
      </c>
      <c r="G11" s="3">
        <v>92</v>
      </c>
      <c r="H11" s="4">
        <f t="shared" si="0"/>
        <v>92000</v>
      </c>
      <c r="I11" s="21">
        <v>42</v>
      </c>
    </row>
    <row r="12" spans="1:9" ht="24.75" customHeight="1">
      <c r="A12" s="15"/>
      <c r="B12" s="18">
        <v>8</v>
      </c>
      <c r="C12" s="29" t="s">
        <v>21</v>
      </c>
      <c r="D12" s="30"/>
      <c r="E12" s="7" t="s">
        <v>17</v>
      </c>
      <c r="F12" s="8">
        <v>700</v>
      </c>
      <c r="G12" s="8">
        <v>589</v>
      </c>
      <c r="H12" s="4">
        <f t="shared" si="0"/>
        <v>412300</v>
      </c>
      <c r="I12" s="21">
        <v>37</v>
      </c>
    </row>
    <row r="13" spans="1:9" ht="24.75" customHeight="1">
      <c r="A13" s="31"/>
      <c r="B13" s="31"/>
      <c r="C13" s="32"/>
      <c r="D13" s="31"/>
      <c r="E13" s="10" t="s">
        <v>22</v>
      </c>
      <c r="F13" s="11"/>
      <c r="G13" s="11"/>
      <c r="H13" s="9">
        <f>SUM(H5:H12)</f>
        <v>2643980</v>
      </c>
      <c r="I13" s="33"/>
    </row>
  </sheetData>
  <sheetProtection/>
  <mergeCells count="4">
    <mergeCell ref="A3:C3"/>
    <mergeCell ref="D3:I3"/>
    <mergeCell ref="A4:A12"/>
    <mergeCell ref="E13:G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2019-02-13T13:26:59Z</cp:lastPrinted>
  <dcterms:created xsi:type="dcterms:W3CDTF">2019-02-10T16:59:40Z</dcterms:created>
  <dcterms:modified xsi:type="dcterms:W3CDTF">2019-02-13T13:29:10Z</dcterms:modified>
  <cp:category/>
  <cp:version/>
  <cp:contentType/>
  <cp:contentStatus/>
</cp:coreProperties>
</file>